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olita\iCloudDrive\!WORK\ACTIVE PROJECT\2017_UAS_ESS_EST_Ganibu_103\"/>
    </mc:Choice>
  </mc:AlternateContent>
  <xr:revisionPtr revIDLastSave="0" documentId="13_ncr:1_{023DECA8-9E3F-4616-8629-CAC500B13F98}" xr6:coauthVersionLast="40" xr6:coauthVersionMax="41" xr10:uidLastSave="{00000000-0000-0000-0000-000000000000}"/>
  <bookViews>
    <workbookView xWindow="-110" yWindow="-110" windowWidth="38620" windowHeight="21220" tabRatio="941" activeTab="1" xr2:uid="{00000000-000D-0000-FFFF-FFFF00000000}"/>
  </bookViews>
  <sheets>
    <sheet name="UAS" sheetId="1" r:id="rId1"/>
    <sheet name="Datortīkls" sheetId="15" r:id="rId2"/>
    <sheet name="Apsardze un pieejas kontrole" sheetId="21" r:id="rId3"/>
    <sheet name="palīdzības pogas" sheetId="2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2" i="1"/>
</calcChain>
</file>

<file path=xl/sharedStrings.xml><?xml version="1.0" encoding="utf-8"?>
<sst xmlns="http://schemas.openxmlformats.org/spreadsheetml/2006/main" count="303" uniqueCount="161">
  <si>
    <t>Nr.</t>
  </si>
  <si>
    <t>Tips vai marka</t>
  </si>
  <si>
    <t>Mērvienība</t>
  </si>
  <si>
    <t>Daudzums</t>
  </si>
  <si>
    <t>m</t>
  </si>
  <si>
    <t>Nosaukums</t>
  </si>
  <si>
    <t>Ventilatoru panelis ar termostatu</t>
  </si>
  <si>
    <t>Zemējuma klemme komutācijas skapim</t>
  </si>
  <si>
    <t>Skrūves - uzgriežņi M6 (komutācijas skapim)</t>
  </si>
  <si>
    <t>Montāžas un stiprināšanas materiāli</t>
  </si>
  <si>
    <t>Telekomunikāciju skapis ar metāla durvīm un slēdzi</t>
  </si>
  <si>
    <t xml:space="preserve">Kabelis </t>
  </si>
  <si>
    <t>Instalācijas materiāli</t>
  </si>
  <si>
    <t>Starpsienu urbšanas darbi</t>
  </si>
  <si>
    <t>Sistēmas devēji:</t>
  </si>
  <si>
    <t>Instalācijas materiāli:</t>
  </si>
  <si>
    <t>Kabelis</t>
  </si>
  <si>
    <t>Routeris</t>
  </si>
  <si>
    <t xml:space="preserve">Mikrotik CCR1036-12G-4S </t>
  </si>
  <si>
    <t>WiFi piekļuves punkts</t>
  </si>
  <si>
    <t>SFP modulis SM</t>
  </si>
  <si>
    <t xml:space="preserve">24p Cat6 UTP B3 </t>
  </si>
  <si>
    <t xml:space="preserve">Cat6 UTP patch kabelis 1.0m </t>
  </si>
  <si>
    <t xml:space="preserve">Cat6 UTP patch kabelis 3.0m </t>
  </si>
  <si>
    <t>Kabeļu organaizeris horizontālais</t>
  </si>
  <si>
    <t>B3 Cat6 4x2x0.5 LSZH (Low Smoke Zero Halogen)</t>
  </si>
  <si>
    <t>JE-H(ST)H FE180/PH90 2x1.0</t>
  </si>
  <si>
    <t xml:space="preserve">NHXN-FE180/E30 3x2.5mm2 </t>
  </si>
  <si>
    <t xml:space="preserve">Kabelis  </t>
  </si>
  <si>
    <t>Ugunsdrošās putas caurumu aizpildīšanai</t>
  </si>
  <si>
    <t>SM optiskais patch kabelis 2.0m SC-LC</t>
  </si>
  <si>
    <t xml:space="preserve">SM optiskais patch kabelis 2.0m LC-LC </t>
  </si>
  <si>
    <t>Pigteils SM-SC</t>
  </si>
  <si>
    <t>FX3NetL ESMI</t>
  </si>
  <si>
    <t>9-vietīgā el. Rozete 19' montēt komutācijas skapī</t>
  </si>
  <si>
    <t>Mikrotik RBwAPG</t>
  </si>
  <si>
    <t>Patch panelis Cat6</t>
  </si>
  <si>
    <t>Cat6 UTP 1m</t>
  </si>
  <si>
    <t>Cat6 UTP 3m</t>
  </si>
  <si>
    <t>SM SC-LC 2m</t>
  </si>
  <si>
    <t>SM LC-LC 2m</t>
  </si>
  <si>
    <t>Vienvietīgais datu rozetes komplekti ar kārbu un rāmīšiem</t>
  </si>
  <si>
    <t>Kabelis vent. Atslēgšana</t>
  </si>
  <si>
    <t>Cilpu modulis</t>
  </si>
  <si>
    <t xml:space="preserve"> FX-ALCB (2 cilpas)</t>
  </si>
  <si>
    <t>ESMI  FX-BAT</t>
  </si>
  <si>
    <t xml:space="preserve">Kontroles panelis   </t>
  </si>
  <si>
    <t>Skapis papildus baterijām</t>
  </si>
  <si>
    <t>12V/17 A/h</t>
  </si>
  <si>
    <t xml:space="preserve">Akumulators </t>
  </si>
  <si>
    <t>EDI-30</t>
  </si>
  <si>
    <t>EDI-50</t>
  </si>
  <si>
    <t xml:space="preserve">Devēju bāze </t>
  </si>
  <si>
    <t>EBI-10</t>
  </si>
  <si>
    <t xml:space="preserve">Devēju bāze ar izolatoru </t>
  </si>
  <si>
    <t>EBI-11</t>
  </si>
  <si>
    <t>Rokas adreses trauksmes poga ar izolatoru</t>
  </si>
  <si>
    <t>EPP-20</t>
  </si>
  <si>
    <t xml:space="preserve">Rokas adreses trauksmes pogas bāze </t>
  </si>
  <si>
    <t>SR2G</t>
  </si>
  <si>
    <t xml:space="preserve">Vadības modulis </t>
  </si>
  <si>
    <t xml:space="preserve">Adrešu sirēna </t>
  </si>
  <si>
    <t>ESI-40</t>
  </si>
  <si>
    <t xml:space="preserve"> 1x2x0.8+0.8 (E30) Eurosafe</t>
  </si>
  <si>
    <t xml:space="preserve">Adrešu kombinēts dūmu un siltuma devējs </t>
  </si>
  <si>
    <t xml:space="preserve">Adrešu siltumu devējs </t>
  </si>
  <si>
    <t>24p duplex optiskais patch panelis ar kaseti un SC adapteri</t>
  </si>
  <si>
    <t>Dubultie datu rozetes komplekti ar kārbu un rāmīšiem</t>
  </si>
  <si>
    <t>PVC caurule d20</t>
  </si>
  <si>
    <t>Štrabu griešana</t>
  </si>
  <si>
    <t>Kabeļu kanāls 65x130</t>
  </si>
  <si>
    <t>Kabeļu kanāls 40x60</t>
  </si>
  <si>
    <t>UPS APC Smart-UPS 1500VA LCD RM 2U 230V</t>
  </si>
  <si>
    <t>Aizsargcaurule PVC d25 mm</t>
  </si>
  <si>
    <t>Kabeļu kanāls 10x20</t>
  </si>
  <si>
    <t>Analoga sirēna ar gaismas indikāciju IP65</t>
  </si>
  <si>
    <t>ESMI</t>
  </si>
  <si>
    <t>Kontroles panelis:</t>
  </si>
  <si>
    <t>Rackmount 4U case/i7 cpu  4770T 2,5 GHz/3x4Tb WDRed SATA 3 HDD/ 128Gb SSD/16Gb DDR4 RAM/ gigabit etherneth/ Win10 pro x64 licence</t>
  </si>
  <si>
    <t>Apsardzes un piekļūves sistēmas iekārtas un ierīces:</t>
  </si>
  <si>
    <t>Concept 4000 kontrol panelis korpusā ar barošanas bloku, 16 zonas, 2000 lietotāju, 96 rajoni, (paplašinās līdz: 64 standarta durvīm, 32 intelektuālām durvīm, 32 termināliem, 512 zonām, 6 liftiem) 460x358x85 995002EU</t>
  </si>
  <si>
    <t>Inner Range</t>
  </si>
  <si>
    <t>995016 512kB čipš priekš 995002EU</t>
  </si>
  <si>
    <t>Ethernet + 1 x RS232 Porta moduļa plate. 995090</t>
  </si>
  <si>
    <t>LAN izolators metāla kastē. 995080</t>
  </si>
  <si>
    <t>Insight Professional: 1 panelis, 1 klients
Datora sistēmas minimālās vajadzības: 2GHz single-core processor; 1Gb RAM; CD-ROM; USB; 300Mb free HDD space; Pele, tastatūra;  Windows® XP or Windows® Vista.
Datora sistēmas rekomendējamās vajadzības: 2 GHz dual core processor; 4Gb RAM; CD-ROM; 100 Mbps network interface card; USB; 260Gb HDD (SQL bāzei jāliek lielāķi diski); Pele, tastatūra;  Microsoft® Windows® 2003 Server. 994402UK</t>
  </si>
  <si>
    <t>Papildus licence 1 klientam 994404</t>
  </si>
  <si>
    <t>Insight Allow Remote Access 994425</t>
  </si>
  <si>
    <t>Insight DVR interface software licence.(30 cameras) 994410</t>
  </si>
  <si>
    <t>Reporting Licence: darba laika uzskaite, klienta vēsture, pieeja. 994405</t>
  </si>
  <si>
    <t>Photo ID Licence 994406</t>
  </si>
  <si>
    <t>Active User Rotation Module (AURM) 994432</t>
  </si>
  <si>
    <t>GSM modems korpusā ar barošanas bloku 998300EU</t>
  </si>
  <si>
    <t>GSM modema kabelis 994092</t>
  </si>
  <si>
    <t>16 Zonu paplašinātājs (metāla korpusā ar barošanas bloku). 995004</t>
  </si>
  <si>
    <t>1. durvju kontroleris ar korpusu un baroš.bloku  995011PS</t>
  </si>
  <si>
    <t>Color LCD tastatūra, 995060</t>
  </si>
  <si>
    <t>Akumulators 12V 7.0Ah</t>
  </si>
  <si>
    <t>APC UPS 19' RACK 1U 2000VA LAN interface</t>
  </si>
  <si>
    <t>Patch kabelis RJ-45 - RJ-45 FTP Kat.6 3m</t>
  </si>
  <si>
    <t>Magnetiskais kontakts</t>
  </si>
  <si>
    <t xml:space="preserve">IR kustibas detektors </t>
  </si>
  <si>
    <t>IR kustibas detektora stiprinājuma kronšteins (pie sienas vai griestiem)</t>
  </si>
  <si>
    <t>Kabeļi un vadi:</t>
  </si>
  <si>
    <t>Papildmateriāli</t>
  </si>
  <si>
    <t>CQR</t>
  </si>
  <si>
    <t>Savienojumu kārba ārejai uzstādīšanai IP 65</t>
  </si>
  <si>
    <t>Kabelis UTP Kat.6, iekš. Instalācijai</t>
  </si>
  <si>
    <t>UTP Kat.6</t>
  </si>
  <si>
    <t>NYM-J 3x2.5 mm2</t>
  </si>
  <si>
    <t xml:space="preserve">Barošanas kabelis iekšējai instalācijai </t>
  </si>
  <si>
    <t xml:space="preserve">d=25mm </t>
  </si>
  <si>
    <t>d=40mm</t>
  </si>
  <si>
    <t xml:space="preserve">Gofrēta caurule </t>
  </si>
  <si>
    <t xml:space="preserve">Gofrēta caurule āreja </t>
  </si>
  <si>
    <t>Insight extra DVR licence  uz 10 kamerām 994411</t>
  </si>
  <si>
    <t>Rosslare AYJR-12B Wiegant 26bit</t>
  </si>
  <si>
    <t>Vārtu magnētiskais kontakts MS-55</t>
  </si>
  <si>
    <t xml:space="preserve">El.magnēts līdz 400kg </t>
  </si>
  <si>
    <t>ML-300</t>
  </si>
  <si>
    <t xml:space="preserve">1-durvju moduļa kārba </t>
  </si>
  <si>
    <t>150x150mm</t>
  </si>
  <si>
    <t>Barošanas bloks 12VDC 12A</t>
  </si>
  <si>
    <t>Kabelis 6x0.22</t>
  </si>
  <si>
    <t>EMI-311/240</t>
  </si>
  <si>
    <t xml:space="preserve">Optisko šķiedru kabelis 4 dzīslas SM </t>
  </si>
  <si>
    <t>A-DQ(ZN)B2Y</t>
  </si>
  <si>
    <t>Kabeļu trepes līkums 90°</t>
  </si>
  <si>
    <t>Kabeļu trepes "T" veida savienojums</t>
  </si>
  <si>
    <t>SC duplex patch panel for 6 ports</t>
  </si>
  <si>
    <t>kpl.</t>
  </si>
  <si>
    <t>gb.</t>
  </si>
  <si>
    <t xml:space="preserve">gb. </t>
  </si>
  <si>
    <t>Iznesamais LED indikators</t>
  </si>
  <si>
    <t>Proximity karšu nolasītājs</t>
  </si>
  <si>
    <t>NYM-J 2x0,75 mm2</t>
  </si>
  <si>
    <t>Atkartotāja panelis</t>
  </si>
  <si>
    <t>FMP2/LV ESMI</t>
  </si>
  <si>
    <t>12V/7 A/h</t>
  </si>
  <si>
    <t xml:space="preserve">55000 273APO </t>
  </si>
  <si>
    <t>Adrešu staru detektori ar atstarotāju XP95 (15x50…100m)</t>
  </si>
  <si>
    <t>24U 1000x1000mm</t>
  </si>
  <si>
    <t xml:space="preserve">Ugunsdrošās blīves kabeļiem </t>
  </si>
  <si>
    <t>Promastop IM CJ21</t>
  </si>
  <si>
    <t xml:space="preserve">Nr. </t>
  </si>
  <si>
    <t>PALĪDZĪBAS POGAS</t>
  </si>
  <si>
    <t>Stroblampa 12VDC</t>
  </si>
  <si>
    <t>12 VDC L02</t>
  </si>
  <si>
    <t>Buzzeris</t>
  </si>
  <si>
    <t>85dba BZ-05</t>
  </si>
  <si>
    <t>Poga</t>
  </si>
  <si>
    <t>EMERG N-02-M</t>
  </si>
  <si>
    <t>Barošanas bloks 12VDC 3A</t>
  </si>
  <si>
    <t>TS-138N 3A 12V</t>
  </si>
  <si>
    <t>Akumulators</t>
  </si>
  <si>
    <t>MARS 7Ah/12V</t>
  </si>
  <si>
    <t>2x2x0.8 J-Y</t>
  </si>
  <si>
    <t>Kabeļu trepe ugunsdrošā</t>
  </si>
  <si>
    <t xml:space="preserve">OBO 300mm </t>
  </si>
  <si>
    <t>PoE gigabit switch 52 port Mikrotik</t>
  </si>
  <si>
    <t>Mikrotik CRS328-24P-4S+RM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</si>
</sst>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186"/>
      <scheme val="minor"/>
    </font>
    <font>
      <sz val="12"/>
      <name val="BaltCenturyOldStyle"/>
      <family val="2"/>
      <charset val="186"/>
    </font>
    <font>
      <sz val="11"/>
      <color theme="1"/>
      <name val="Calibri Light"/>
      <family val="2"/>
      <charset val="204"/>
      <scheme val="major"/>
    </font>
    <font>
      <b/>
      <sz val="11"/>
      <color theme="1"/>
      <name val="Calibri Light"/>
      <family val="2"/>
      <charset val="204"/>
      <scheme val="major"/>
    </font>
    <font>
      <sz val="11"/>
      <name val="Calibri Light"/>
      <family val="2"/>
      <charset val="204"/>
      <scheme val="major"/>
    </font>
    <font>
      <sz val="10"/>
      <name val="Calibri Light"/>
      <family val="2"/>
      <charset val="204"/>
      <scheme val="major"/>
    </font>
    <font>
      <b/>
      <sz val="10"/>
      <name val="Calibri Light"/>
      <family val="2"/>
      <charset val="204"/>
      <scheme val="major"/>
    </font>
    <font>
      <sz val="10"/>
      <color indexed="8"/>
      <name val="Calibri Light"/>
      <family val="2"/>
      <charset val="204"/>
      <scheme val="major"/>
    </font>
    <font>
      <sz val="11"/>
      <color rgb="FFFF0000"/>
      <name val="Calibri Light"/>
      <family val="2"/>
      <charset val="204"/>
      <scheme val="major"/>
    </font>
    <font>
      <sz val="11"/>
      <name val="Times New Roman"/>
      <family val="1"/>
      <charset val="186"/>
    </font>
    <font>
      <sz val="10"/>
      <color theme="1"/>
      <name val="Calibri Light"/>
      <family val="2"/>
      <charset val="204"/>
      <scheme val="major"/>
    </font>
    <font>
      <b/>
      <sz val="11"/>
      <name val="Calibri Light"/>
      <family val="2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9" fillId="0" borderId="0" xfId="1" applyFont="1" applyAlignment="1">
      <alignment vertical="center" wrapText="1"/>
    </xf>
    <xf numFmtId="0" fontId="9" fillId="0" borderId="5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</cellXfs>
  <cellStyles count="2">
    <cellStyle name="Normal_Dz.Nr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zoomScaleNormal="100" workbookViewId="0">
      <selection activeCell="C30" sqref="C30"/>
    </sheetView>
  </sheetViews>
  <sheetFormatPr defaultColWidth="8.81640625" defaultRowHeight="14.5"/>
  <cols>
    <col min="1" max="1" width="5.6328125" style="12" customWidth="1"/>
    <col min="2" max="2" width="35.6328125" style="10" customWidth="1"/>
    <col min="3" max="3" width="23.453125" style="12" bestFit="1" customWidth="1"/>
    <col min="4" max="5" width="10.6328125" style="12" customWidth="1"/>
    <col min="6" max="16384" width="8.81640625" style="1"/>
  </cols>
  <sheetData>
    <row r="1" spans="1:5">
      <c r="A1" s="8" t="s">
        <v>0</v>
      </c>
      <c r="B1" s="8" t="s">
        <v>5</v>
      </c>
      <c r="C1" s="11" t="s">
        <v>1</v>
      </c>
      <c r="D1" s="8" t="s">
        <v>2</v>
      </c>
      <c r="E1" s="8" t="s">
        <v>3</v>
      </c>
    </row>
    <row r="2" spans="1:5">
      <c r="A2" s="43" t="s">
        <v>77</v>
      </c>
      <c r="B2" s="44"/>
      <c r="C2" s="44"/>
      <c r="D2" s="44"/>
      <c r="E2" s="45"/>
    </row>
    <row r="3" spans="1:5">
      <c r="A3" s="3">
        <v>1</v>
      </c>
      <c r="B3" s="7" t="s">
        <v>46</v>
      </c>
      <c r="C3" s="27" t="s">
        <v>33</v>
      </c>
      <c r="D3" s="4" t="s">
        <v>130</v>
      </c>
      <c r="E3" s="30">
        <v>1</v>
      </c>
    </row>
    <row r="4" spans="1:5">
      <c r="A4" s="3">
        <v>2</v>
      </c>
      <c r="B4" s="7" t="s">
        <v>47</v>
      </c>
      <c r="C4" s="27" t="s">
        <v>45</v>
      </c>
      <c r="D4" s="4" t="s">
        <v>130</v>
      </c>
      <c r="E4" s="30">
        <v>1</v>
      </c>
    </row>
    <row r="5" spans="1:5">
      <c r="A5" s="3">
        <v>3</v>
      </c>
      <c r="B5" s="7" t="s">
        <v>43</v>
      </c>
      <c r="C5" s="27" t="s">
        <v>44</v>
      </c>
      <c r="D5" s="4" t="s">
        <v>131</v>
      </c>
      <c r="E5" s="30">
        <v>2</v>
      </c>
    </row>
    <row r="6" spans="1:5">
      <c r="A6" s="3">
        <v>4</v>
      </c>
      <c r="B6" s="37" t="s">
        <v>136</v>
      </c>
      <c r="C6" s="38" t="s">
        <v>137</v>
      </c>
      <c r="D6" s="39" t="s">
        <v>131</v>
      </c>
      <c r="E6" s="40">
        <v>1</v>
      </c>
    </row>
    <row r="7" spans="1:5">
      <c r="A7" s="3">
        <v>5</v>
      </c>
      <c r="B7" s="37" t="s">
        <v>49</v>
      </c>
      <c r="C7" s="38" t="s">
        <v>138</v>
      </c>
      <c r="D7" s="39" t="s">
        <v>131</v>
      </c>
      <c r="E7" s="40">
        <v>1</v>
      </c>
    </row>
    <row r="8" spans="1:5">
      <c r="A8" s="3">
        <v>6</v>
      </c>
      <c r="B8" s="7" t="s">
        <v>49</v>
      </c>
      <c r="C8" s="27" t="s">
        <v>48</v>
      </c>
      <c r="D8" s="4" t="s">
        <v>131</v>
      </c>
      <c r="E8" s="30">
        <v>2</v>
      </c>
    </row>
    <row r="9" spans="1:5">
      <c r="A9" s="46" t="s">
        <v>14</v>
      </c>
      <c r="B9" s="47"/>
      <c r="C9" s="47"/>
      <c r="D9" s="47"/>
      <c r="E9" s="48"/>
    </row>
    <row r="10" spans="1:5">
      <c r="A10" s="3">
        <v>7</v>
      </c>
      <c r="B10" s="7" t="s">
        <v>64</v>
      </c>
      <c r="C10" s="27" t="s">
        <v>50</v>
      </c>
      <c r="D10" s="4" t="s">
        <v>131</v>
      </c>
      <c r="E10" s="30">
        <v>60</v>
      </c>
    </row>
    <row r="11" spans="1:5">
      <c r="A11" s="3">
        <v>8</v>
      </c>
      <c r="B11" s="7" t="s">
        <v>65</v>
      </c>
      <c r="C11" s="27" t="s">
        <v>51</v>
      </c>
      <c r="D11" s="4" t="s">
        <v>131</v>
      </c>
      <c r="E11" s="30">
        <v>6</v>
      </c>
    </row>
    <row r="12" spans="1:5">
      <c r="A12" s="3">
        <v>9</v>
      </c>
      <c r="B12" s="7" t="s">
        <v>52</v>
      </c>
      <c r="C12" s="27" t="s">
        <v>53</v>
      </c>
      <c r="D12" s="4" t="s">
        <v>131</v>
      </c>
      <c r="E12" s="30">
        <f>E10+E11-E13</f>
        <v>53</v>
      </c>
    </row>
    <row r="13" spans="1:5">
      <c r="A13" s="3">
        <v>10</v>
      </c>
      <c r="B13" s="7" t="s">
        <v>54</v>
      </c>
      <c r="C13" s="27" t="s">
        <v>55</v>
      </c>
      <c r="D13" s="4" t="s">
        <v>131</v>
      </c>
      <c r="E13" s="30">
        <v>13</v>
      </c>
    </row>
    <row r="14" spans="1:5">
      <c r="A14" s="3">
        <v>11</v>
      </c>
      <c r="B14" s="7" t="s">
        <v>56</v>
      </c>
      <c r="C14" s="27" t="s">
        <v>57</v>
      </c>
      <c r="D14" s="4" t="s">
        <v>130</v>
      </c>
      <c r="E14" s="30">
        <v>14</v>
      </c>
    </row>
    <row r="15" spans="1:5">
      <c r="A15" s="3">
        <v>12</v>
      </c>
      <c r="B15" s="7" t="s">
        <v>58</v>
      </c>
      <c r="C15" s="27" t="s">
        <v>59</v>
      </c>
      <c r="D15" s="4" t="s">
        <v>131</v>
      </c>
      <c r="E15" s="30">
        <f>E14</f>
        <v>14</v>
      </c>
    </row>
    <row r="16" spans="1:5">
      <c r="A16" s="3">
        <v>13</v>
      </c>
      <c r="B16" s="7" t="s">
        <v>60</v>
      </c>
      <c r="C16" s="27" t="s">
        <v>124</v>
      </c>
      <c r="D16" s="4" t="s">
        <v>130</v>
      </c>
      <c r="E16" s="30">
        <v>19</v>
      </c>
    </row>
    <row r="17" spans="1:5">
      <c r="A17" s="3">
        <v>14</v>
      </c>
      <c r="B17" s="7" t="s">
        <v>61</v>
      </c>
      <c r="C17" s="27" t="s">
        <v>62</v>
      </c>
      <c r="D17" s="4"/>
      <c r="E17" s="30">
        <v>26</v>
      </c>
    </row>
    <row r="18" spans="1:5">
      <c r="A18" s="3">
        <v>15</v>
      </c>
      <c r="B18" s="7" t="s">
        <v>75</v>
      </c>
      <c r="C18" s="27" t="s">
        <v>76</v>
      </c>
      <c r="D18" s="4" t="s">
        <v>131</v>
      </c>
      <c r="E18" s="30">
        <v>1</v>
      </c>
    </row>
    <row r="19" spans="1:5" ht="29">
      <c r="A19" s="3">
        <v>16</v>
      </c>
      <c r="B19" s="17" t="s">
        <v>140</v>
      </c>
      <c r="C19" s="27" t="s">
        <v>139</v>
      </c>
      <c r="D19" s="4" t="s">
        <v>131</v>
      </c>
      <c r="E19" s="30">
        <v>8</v>
      </c>
    </row>
    <row r="20" spans="1:5">
      <c r="A20" s="3">
        <v>17</v>
      </c>
      <c r="B20" s="17" t="s">
        <v>133</v>
      </c>
      <c r="C20" s="27"/>
      <c r="D20" s="4" t="s">
        <v>131</v>
      </c>
      <c r="E20" s="30">
        <v>29</v>
      </c>
    </row>
    <row r="21" spans="1:5">
      <c r="A21" s="46" t="s">
        <v>15</v>
      </c>
      <c r="B21" s="47"/>
      <c r="C21" s="47"/>
      <c r="D21" s="47"/>
      <c r="E21" s="48"/>
    </row>
    <row r="22" spans="1:5">
      <c r="A22" s="3">
        <v>18</v>
      </c>
      <c r="B22" s="7" t="s">
        <v>42</v>
      </c>
      <c r="C22" s="27" t="s">
        <v>26</v>
      </c>
      <c r="D22" s="4" t="s">
        <v>4</v>
      </c>
      <c r="E22" s="30">
        <v>300</v>
      </c>
    </row>
    <row r="23" spans="1:5">
      <c r="A23" s="3">
        <v>19</v>
      </c>
      <c r="B23" s="7" t="s">
        <v>16</v>
      </c>
      <c r="C23" s="27" t="s">
        <v>63</v>
      </c>
      <c r="D23" s="4" t="s">
        <v>4</v>
      </c>
      <c r="E23" s="30">
        <v>1000</v>
      </c>
    </row>
    <row r="24" spans="1:5">
      <c r="A24" s="3">
        <v>20</v>
      </c>
      <c r="B24" s="7" t="s">
        <v>28</v>
      </c>
      <c r="C24" s="27" t="s">
        <v>27</v>
      </c>
      <c r="D24" s="4" t="s">
        <v>4</v>
      </c>
      <c r="E24" s="30">
        <v>200</v>
      </c>
    </row>
    <row r="25" spans="1:5">
      <c r="A25" s="3">
        <v>21</v>
      </c>
      <c r="B25" s="7" t="s">
        <v>73</v>
      </c>
      <c r="C25" s="13"/>
      <c r="D25" s="6" t="s">
        <v>4</v>
      </c>
      <c r="E25" s="31">
        <v>450</v>
      </c>
    </row>
    <row r="26" spans="1:5">
      <c r="A26" s="3">
        <v>22</v>
      </c>
      <c r="B26" s="7" t="s">
        <v>74</v>
      </c>
      <c r="C26" s="13"/>
      <c r="D26" s="6"/>
      <c r="E26" s="31">
        <v>240</v>
      </c>
    </row>
    <row r="27" spans="1:5">
      <c r="A27" s="3">
        <v>23</v>
      </c>
      <c r="B27" s="7" t="s">
        <v>71</v>
      </c>
      <c r="C27" s="13"/>
      <c r="D27" s="6"/>
      <c r="E27" s="31">
        <v>130</v>
      </c>
    </row>
    <row r="28" spans="1:5">
      <c r="A28" s="3">
        <v>24</v>
      </c>
      <c r="B28" s="7" t="s">
        <v>12</v>
      </c>
      <c r="C28" s="13"/>
      <c r="D28" s="6" t="s">
        <v>130</v>
      </c>
      <c r="E28" s="31">
        <v>1</v>
      </c>
    </row>
    <row r="29" spans="1:5">
      <c r="A29" s="3">
        <v>25</v>
      </c>
      <c r="B29" s="7" t="s">
        <v>13</v>
      </c>
      <c r="C29" s="13"/>
      <c r="D29" s="6" t="s">
        <v>132</v>
      </c>
      <c r="E29" s="30">
        <v>5</v>
      </c>
    </row>
    <row r="30" spans="1:5">
      <c r="A30" s="3">
        <v>26</v>
      </c>
      <c r="B30" s="9" t="s">
        <v>142</v>
      </c>
      <c r="C30" s="13" t="s">
        <v>143</v>
      </c>
      <c r="D30" s="6" t="s">
        <v>130</v>
      </c>
      <c r="E30" s="13">
        <v>1</v>
      </c>
    </row>
  </sheetData>
  <mergeCells count="3">
    <mergeCell ref="A2:E2"/>
    <mergeCell ref="A9:E9"/>
    <mergeCell ref="A21:E2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4"/>
  <sheetViews>
    <sheetView tabSelected="1" zoomScale="96" zoomScaleNormal="96" workbookViewId="0">
      <selection activeCell="E34" sqref="A1:E34"/>
    </sheetView>
  </sheetViews>
  <sheetFormatPr defaultColWidth="8.81640625" defaultRowHeight="14.5"/>
  <cols>
    <col min="1" max="1" width="5.6328125" style="12" customWidth="1"/>
    <col min="2" max="2" width="51.6328125" style="10" customWidth="1"/>
    <col min="3" max="3" width="28" style="26" customWidth="1"/>
    <col min="4" max="4" width="10.81640625" style="12" bestFit="1" customWidth="1"/>
    <col min="5" max="5" width="10" style="23" bestFit="1" customWidth="1"/>
    <col min="6" max="16384" width="8.81640625" style="1"/>
  </cols>
  <sheetData>
    <row r="1" spans="1:5">
      <c r="A1" s="8" t="s">
        <v>0</v>
      </c>
      <c r="B1" s="11" t="s">
        <v>5</v>
      </c>
      <c r="C1" s="11" t="s">
        <v>1</v>
      </c>
      <c r="D1" s="8" t="s">
        <v>2</v>
      </c>
      <c r="E1" s="8" t="s">
        <v>3</v>
      </c>
    </row>
    <row r="2" spans="1:5">
      <c r="A2" s="16">
        <v>1</v>
      </c>
      <c r="B2" s="53" t="s">
        <v>10</v>
      </c>
      <c r="C2" s="54" t="s">
        <v>141</v>
      </c>
      <c r="D2" s="16" t="s">
        <v>130</v>
      </c>
      <c r="E2" s="55">
        <v>2</v>
      </c>
    </row>
    <row r="3" spans="1:5">
      <c r="A3" s="16">
        <v>2</v>
      </c>
      <c r="B3" s="53" t="s">
        <v>6</v>
      </c>
      <c r="C3" s="54"/>
      <c r="D3" s="16" t="s">
        <v>130</v>
      </c>
      <c r="E3" s="55">
        <v>2</v>
      </c>
    </row>
    <row r="4" spans="1:5">
      <c r="A4" s="16">
        <v>3</v>
      </c>
      <c r="B4" s="53" t="s">
        <v>7</v>
      </c>
      <c r="C4" s="54"/>
      <c r="D4" s="16" t="s">
        <v>130</v>
      </c>
      <c r="E4" s="55">
        <v>2</v>
      </c>
    </row>
    <row r="5" spans="1:5">
      <c r="A5" s="16">
        <v>4</v>
      </c>
      <c r="B5" s="53" t="s">
        <v>8</v>
      </c>
      <c r="C5" s="54"/>
      <c r="D5" s="16" t="s">
        <v>130</v>
      </c>
      <c r="E5" s="55">
        <v>2</v>
      </c>
    </row>
    <row r="6" spans="1:5">
      <c r="A6" s="16">
        <v>5</v>
      </c>
      <c r="B6" s="53" t="s">
        <v>34</v>
      </c>
      <c r="C6" s="54"/>
      <c r="D6" s="16" t="s">
        <v>130</v>
      </c>
      <c r="E6" s="55">
        <v>2</v>
      </c>
    </row>
    <row r="7" spans="1:5">
      <c r="A7" s="16">
        <v>6</v>
      </c>
      <c r="B7" s="53" t="s">
        <v>17</v>
      </c>
      <c r="C7" s="54" t="s">
        <v>18</v>
      </c>
      <c r="D7" s="16" t="s">
        <v>131</v>
      </c>
      <c r="E7" s="55">
        <v>2</v>
      </c>
    </row>
    <row r="8" spans="1:5">
      <c r="A8" s="16">
        <v>7</v>
      </c>
      <c r="B8" s="53" t="s">
        <v>19</v>
      </c>
      <c r="C8" s="54" t="s">
        <v>35</v>
      </c>
      <c r="D8" s="16" t="s">
        <v>131</v>
      </c>
      <c r="E8" s="55">
        <v>2</v>
      </c>
    </row>
    <row r="9" spans="1:5">
      <c r="A9" s="16">
        <v>8</v>
      </c>
      <c r="B9" s="53" t="s">
        <v>159</v>
      </c>
      <c r="C9" s="28" t="s">
        <v>160</v>
      </c>
      <c r="D9" s="16" t="s">
        <v>131</v>
      </c>
      <c r="E9" s="55">
        <v>2</v>
      </c>
    </row>
    <row r="10" spans="1:5">
      <c r="A10" s="16">
        <v>9</v>
      </c>
      <c r="B10" s="53" t="s">
        <v>20</v>
      </c>
      <c r="C10" s="25"/>
      <c r="D10" s="16" t="s">
        <v>131</v>
      </c>
      <c r="E10" s="55">
        <v>8</v>
      </c>
    </row>
    <row r="11" spans="1:5">
      <c r="A11" s="16">
        <v>10</v>
      </c>
      <c r="B11" s="53" t="s">
        <v>36</v>
      </c>
      <c r="C11" s="25" t="s">
        <v>21</v>
      </c>
      <c r="D11" s="16" t="s">
        <v>131</v>
      </c>
      <c r="E11" s="55">
        <v>3</v>
      </c>
    </row>
    <row r="12" spans="1:5" ht="18" customHeight="1">
      <c r="A12" s="16">
        <v>11</v>
      </c>
      <c r="B12" s="53" t="s">
        <v>66</v>
      </c>
      <c r="C12" s="25"/>
      <c r="D12" s="16" t="s">
        <v>130</v>
      </c>
      <c r="E12" s="55">
        <v>2</v>
      </c>
    </row>
    <row r="13" spans="1:5">
      <c r="A13" s="16">
        <v>12</v>
      </c>
      <c r="B13" s="53" t="s">
        <v>32</v>
      </c>
      <c r="C13" s="25"/>
      <c r="D13" s="16" t="s">
        <v>131</v>
      </c>
      <c r="E13" s="55">
        <v>20</v>
      </c>
    </row>
    <row r="14" spans="1:5">
      <c r="A14" s="16">
        <v>13</v>
      </c>
      <c r="B14" s="53" t="s">
        <v>129</v>
      </c>
      <c r="C14" s="25"/>
      <c r="D14" s="16" t="s">
        <v>130</v>
      </c>
      <c r="E14" s="55">
        <v>1</v>
      </c>
    </row>
    <row r="15" spans="1:5">
      <c r="A15" s="16">
        <v>14</v>
      </c>
      <c r="B15" s="53" t="s">
        <v>22</v>
      </c>
      <c r="C15" s="25" t="s">
        <v>37</v>
      </c>
      <c r="D15" s="16" t="s">
        <v>131</v>
      </c>
      <c r="E15" s="55">
        <v>40</v>
      </c>
    </row>
    <row r="16" spans="1:5">
      <c r="A16" s="16">
        <v>15</v>
      </c>
      <c r="B16" s="53" t="s">
        <v>23</v>
      </c>
      <c r="C16" s="25" t="s">
        <v>38</v>
      </c>
      <c r="D16" s="16" t="s">
        <v>131</v>
      </c>
      <c r="E16" s="55">
        <v>38</v>
      </c>
    </row>
    <row r="17" spans="1:5">
      <c r="A17" s="16">
        <v>16</v>
      </c>
      <c r="B17" s="53" t="s">
        <v>30</v>
      </c>
      <c r="C17" s="25" t="s">
        <v>39</v>
      </c>
      <c r="D17" s="16" t="s">
        <v>131</v>
      </c>
      <c r="E17" s="55">
        <v>2</v>
      </c>
    </row>
    <row r="18" spans="1:5">
      <c r="A18" s="16">
        <v>17</v>
      </c>
      <c r="B18" s="53" t="s">
        <v>31</v>
      </c>
      <c r="C18" s="25" t="s">
        <v>40</v>
      </c>
      <c r="D18" s="16" t="s">
        <v>131</v>
      </c>
      <c r="E18" s="55">
        <v>3</v>
      </c>
    </row>
    <row r="19" spans="1:5">
      <c r="A19" s="16">
        <v>18</v>
      </c>
      <c r="B19" s="53" t="s">
        <v>24</v>
      </c>
      <c r="C19" s="25"/>
      <c r="D19" s="16" t="s">
        <v>131</v>
      </c>
      <c r="E19" s="55">
        <v>4</v>
      </c>
    </row>
    <row r="20" spans="1:5">
      <c r="A20" s="16">
        <v>19</v>
      </c>
      <c r="B20" s="53" t="s">
        <v>72</v>
      </c>
      <c r="C20" s="25"/>
      <c r="D20" s="16" t="s">
        <v>131</v>
      </c>
      <c r="E20" s="55">
        <v>2</v>
      </c>
    </row>
    <row r="21" spans="1:5" ht="29">
      <c r="A21" s="16">
        <v>20</v>
      </c>
      <c r="B21" s="53" t="s">
        <v>11</v>
      </c>
      <c r="C21" s="25" t="s">
        <v>25</v>
      </c>
      <c r="D21" s="16" t="s">
        <v>4</v>
      </c>
      <c r="E21" s="55">
        <v>2700</v>
      </c>
    </row>
    <row r="22" spans="1:5">
      <c r="A22" s="16">
        <v>21</v>
      </c>
      <c r="B22" s="53" t="s">
        <v>125</v>
      </c>
      <c r="C22" s="25" t="s">
        <v>126</v>
      </c>
      <c r="D22" s="16" t="s">
        <v>4</v>
      </c>
      <c r="E22" s="55">
        <v>250</v>
      </c>
    </row>
    <row r="23" spans="1:5">
      <c r="A23" s="16">
        <v>22</v>
      </c>
      <c r="B23" s="53" t="s">
        <v>67</v>
      </c>
      <c r="C23" s="25"/>
      <c r="D23" s="16" t="s">
        <v>130</v>
      </c>
      <c r="E23" s="55">
        <v>19</v>
      </c>
    </row>
    <row r="24" spans="1:5" s="5" customFormat="1" ht="17.25" customHeight="1">
      <c r="A24" s="16">
        <v>23</v>
      </c>
      <c r="B24" s="53" t="s">
        <v>41</v>
      </c>
      <c r="C24" s="25"/>
      <c r="D24" s="16" t="s">
        <v>130</v>
      </c>
      <c r="E24" s="55">
        <v>2</v>
      </c>
    </row>
    <row r="25" spans="1:5">
      <c r="A25" s="16">
        <v>24</v>
      </c>
      <c r="B25" s="53" t="s">
        <v>29</v>
      </c>
      <c r="C25" s="54"/>
      <c r="D25" s="16" t="s">
        <v>130</v>
      </c>
      <c r="E25" s="55">
        <v>2</v>
      </c>
    </row>
    <row r="26" spans="1:5">
      <c r="A26" s="16">
        <v>25</v>
      </c>
      <c r="B26" s="53" t="s">
        <v>68</v>
      </c>
      <c r="C26" s="54"/>
      <c r="D26" s="16" t="s">
        <v>4</v>
      </c>
      <c r="E26" s="55">
        <v>500</v>
      </c>
    </row>
    <row r="27" spans="1:5">
      <c r="A27" s="16">
        <v>26</v>
      </c>
      <c r="B27" s="53" t="s">
        <v>69</v>
      </c>
      <c r="C27" s="56"/>
      <c r="D27" s="3" t="s">
        <v>4</v>
      </c>
      <c r="E27" s="57">
        <v>10</v>
      </c>
    </row>
    <row r="28" spans="1:5">
      <c r="A28" s="16">
        <v>27</v>
      </c>
      <c r="B28" s="53" t="s">
        <v>70</v>
      </c>
      <c r="C28" s="56"/>
      <c r="D28" s="3" t="s">
        <v>4</v>
      </c>
      <c r="E28" s="57">
        <v>20</v>
      </c>
    </row>
    <row r="29" spans="1:5">
      <c r="A29" s="16">
        <v>28</v>
      </c>
      <c r="B29" s="53" t="s">
        <v>71</v>
      </c>
      <c r="C29" s="56"/>
      <c r="D29" s="3" t="s">
        <v>131</v>
      </c>
      <c r="E29" s="57">
        <v>215</v>
      </c>
    </row>
    <row r="30" spans="1:5">
      <c r="A30" s="16">
        <v>29</v>
      </c>
      <c r="B30" s="53" t="s">
        <v>157</v>
      </c>
      <c r="C30" s="28" t="s">
        <v>158</v>
      </c>
      <c r="D30" s="3" t="s">
        <v>131</v>
      </c>
      <c r="E30" s="57">
        <v>225</v>
      </c>
    </row>
    <row r="31" spans="1:5">
      <c r="A31" s="16">
        <v>30</v>
      </c>
      <c r="B31" s="53" t="s">
        <v>127</v>
      </c>
      <c r="C31" s="28" t="s">
        <v>158</v>
      </c>
      <c r="D31" s="3" t="s">
        <v>131</v>
      </c>
      <c r="E31" s="57">
        <v>5</v>
      </c>
    </row>
    <row r="32" spans="1:5">
      <c r="A32" s="16">
        <v>31</v>
      </c>
      <c r="B32" s="53" t="s">
        <v>128</v>
      </c>
      <c r="C32" s="28" t="s">
        <v>158</v>
      </c>
      <c r="D32" s="3" t="s">
        <v>131</v>
      </c>
      <c r="E32" s="57">
        <v>5</v>
      </c>
    </row>
    <row r="33" spans="1:5">
      <c r="A33" s="16">
        <v>32</v>
      </c>
      <c r="B33" s="53" t="s">
        <v>9</v>
      </c>
      <c r="C33" s="54"/>
      <c r="D33" s="16" t="s">
        <v>130</v>
      </c>
      <c r="E33" s="55">
        <v>1</v>
      </c>
    </row>
    <row r="34" spans="1:5">
      <c r="A34" s="16">
        <v>33</v>
      </c>
      <c r="B34" s="53" t="s">
        <v>142</v>
      </c>
      <c r="C34" s="58" t="s">
        <v>143</v>
      </c>
      <c r="D34" s="3" t="s">
        <v>130</v>
      </c>
      <c r="E34" s="57">
        <v>1</v>
      </c>
    </row>
  </sheetData>
  <pageMargins left="0.25" right="0.25" top="0.75" bottom="0.75" header="0.3" footer="0.3"/>
  <pageSetup paperSize="9" scale="8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2"/>
  <sheetViews>
    <sheetView workbookViewId="0">
      <selection activeCell="C42" sqref="C42"/>
    </sheetView>
  </sheetViews>
  <sheetFormatPr defaultColWidth="8.81640625" defaultRowHeight="14.5"/>
  <cols>
    <col min="1" max="1" width="5.6328125" customWidth="1"/>
    <col min="2" max="2" width="80.453125" customWidth="1"/>
    <col min="3" max="3" width="14" customWidth="1"/>
    <col min="4" max="4" width="10.6328125" customWidth="1"/>
    <col min="5" max="5" width="9.81640625" bestFit="1" customWidth="1"/>
  </cols>
  <sheetData>
    <row r="1" spans="1:10">
      <c r="A1" s="18" t="s">
        <v>0</v>
      </c>
      <c r="B1" s="18" t="s">
        <v>5</v>
      </c>
      <c r="C1" s="19" t="s">
        <v>1</v>
      </c>
      <c r="D1" s="18" t="s">
        <v>2</v>
      </c>
      <c r="E1" s="18" t="s">
        <v>3</v>
      </c>
    </row>
    <row r="2" spans="1:10">
      <c r="A2" s="49" t="s">
        <v>79</v>
      </c>
      <c r="B2" s="50"/>
      <c r="C2" s="50"/>
      <c r="D2" s="50"/>
      <c r="E2" s="51"/>
    </row>
    <row r="3" spans="1:10" ht="43.5">
      <c r="A3" s="6">
        <v>1</v>
      </c>
      <c r="B3" s="7" t="s">
        <v>80</v>
      </c>
      <c r="C3" s="13" t="s">
        <v>81</v>
      </c>
      <c r="D3" s="6" t="s">
        <v>130</v>
      </c>
      <c r="E3" s="33">
        <v>1</v>
      </c>
    </row>
    <row r="4" spans="1:10">
      <c r="A4" s="6">
        <v>2</v>
      </c>
      <c r="B4" s="7" t="s">
        <v>82</v>
      </c>
      <c r="C4" s="13" t="s">
        <v>81</v>
      </c>
      <c r="D4" s="6" t="s">
        <v>131</v>
      </c>
      <c r="E4" s="33">
        <v>1</v>
      </c>
    </row>
    <row r="5" spans="1:10">
      <c r="A5" s="6">
        <v>3</v>
      </c>
      <c r="B5" s="7" t="s">
        <v>83</v>
      </c>
      <c r="C5" s="9" t="s">
        <v>81</v>
      </c>
      <c r="D5" s="6" t="s">
        <v>131</v>
      </c>
      <c r="E5" s="33">
        <v>1</v>
      </c>
    </row>
    <row r="6" spans="1:10">
      <c r="A6" s="6">
        <v>4</v>
      </c>
      <c r="B6" s="7" t="s">
        <v>84</v>
      </c>
      <c r="C6" s="15" t="s">
        <v>81</v>
      </c>
      <c r="D6" s="2" t="s">
        <v>131</v>
      </c>
      <c r="E6" s="32">
        <v>4</v>
      </c>
    </row>
    <row r="7" spans="1:10" ht="87">
      <c r="A7" s="6">
        <v>5</v>
      </c>
      <c r="B7" s="7" t="s">
        <v>85</v>
      </c>
      <c r="C7" s="15" t="s">
        <v>81</v>
      </c>
      <c r="D7" s="2" t="s">
        <v>130</v>
      </c>
      <c r="E7" s="32">
        <v>1</v>
      </c>
    </row>
    <row r="8" spans="1:10">
      <c r="A8" s="6">
        <v>6</v>
      </c>
      <c r="B8" s="7" t="s">
        <v>86</v>
      </c>
      <c r="C8" s="15" t="s">
        <v>81</v>
      </c>
      <c r="D8" s="2" t="s">
        <v>130</v>
      </c>
      <c r="E8" s="32">
        <v>1</v>
      </c>
    </row>
    <row r="9" spans="1:10">
      <c r="A9" s="6">
        <v>7</v>
      </c>
      <c r="B9" s="9" t="s">
        <v>87</v>
      </c>
      <c r="C9" s="9" t="s">
        <v>81</v>
      </c>
      <c r="D9" s="6" t="s">
        <v>131</v>
      </c>
      <c r="E9" s="33">
        <v>1</v>
      </c>
    </row>
    <row r="10" spans="1:10">
      <c r="A10" s="6">
        <v>8</v>
      </c>
      <c r="B10" s="9" t="s">
        <v>88</v>
      </c>
      <c r="C10" s="9" t="s">
        <v>81</v>
      </c>
      <c r="D10" s="6" t="s">
        <v>131</v>
      </c>
      <c r="E10" s="33">
        <v>1</v>
      </c>
    </row>
    <row r="11" spans="1:10">
      <c r="A11" s="6">
        <v>9</v>
      </c>
      <c r="B11" s="9" t="s">
        <v>115</v>
      </c>
      <c r="C11" s="9" t="s">
        <v>81</v>
      </c>
      <c r="D11" s="6" t="s">
        <v>131</v>
      </c>
      <c r="E11" s="33">
        <v>8</v>
      </c>
    </row>
    <row r="12" spans="1:10">
      <c r="A12" s="6">
        <v>10</v>
      </c>
      <c r="B12" s="7" t="s">
        <v>89</v>
      </c>
      <c r="C12" s="13" t="s">
        <v>81</v>
      </c>
      <c r="D12" s="6" t="s">
        <v>131</v>
      </c>
      <c r="E12" s="33">
        <v>1</v>
      </c>
    </row>
    <row r="13" spans="1:10">
      <c r="A13" s="6">
        <v>11</v>
      </c>
      <c r="B13" s="7" t="s">
        <v>90</v>
      </c>
      <c r="C13" s="9" t="s">
        <v>81</v>
      </c>
      <c r="D13" s="6" t="s">
        <v>131</v>
      </c>
      <c r="E13" s="33">
        <v>1</v>
      </c>
    </row>
    <row r="14" spans="1:10">
      <c r="A14" s="6">
        <v>12</v>
      </c>
      <c r="B14" s="7" t="s">
        <v>91</v>
      </c>
      <c r="C14" s="13" t="s">
        <v>81</v>
      </c>
      <c r="D14" s="6" t="s">
        <v>131</v>
      </c>
      <c r="E14" s="33">
        <v>1</v>
      </c>
    </row>
    <row r="15" spans="1:10">
      <c r="A15" s="6">
        <v>13</v>
      </c>
      <c r="B15" s="7" t="s">
        <v>92</v>
      </c>
      <c r="C15" s="13" t="s">
        <v>81</v>
      </c>
      <c r="D15" s="6" t="s">
        <v>130</v>
      </c>
      <c r="E15" s="33">
        <v>1</v>
      </c>
      <c r="F15" s="21"/>
      <c r="G15" s="20"/>
      <c r="H15" s="20"/>
      <c r="I15" s="20"/>
      <c r="J15" s="20"/>
    </row>
    <row r="16" spans="1:10">
      <c r="A16" s="6">
        <v>14</v>
      </c>
      <c r="B16" s="7" t="s">
        <v>93</v>
      </c>
      <c r="C16" s="13" t="s">
        <v>81</v>
      </c>
      <c r="D16" s="6" t="s">
        <v>131</v>
      </c>
      <c r="E16" s="33">
        <v>1</v>
      </c>
      <c r="F16" s="21"/>
      <c r="G16" s="20"/>
      <c r="H16" s="20"/>
      <c r="I16" s="20"/>
      <c r="J16" s="20"/>
    </row>
    <row r="17" spans="1:10">
      <c r="A17" s="6">
        <v>15</v>
      </c>
      <c r="B17" s="7" t="s">
        <v>94</v>
      </c>
      <c r="C17" s="13" t="s">
        <v>81</v>
      </c>
      <c r="D17" s="6" t="s">
        <v>130</v>
      </c>
      <c r="E17" s="33">
        <v>6</v>
      </c>
      <c r="F17" s="21"/>
      <c r="G17" s="20"/>
      <c r="H17" s="20"/>
      <c r="I17" s="20"/>
      <c r="J17" s="20"/>
    </row>
    <row r="18" spans="1:10">
      <c r="A18" s="6">
        <v>16</v>
      </c>
      <c r="B18" s="7" t="s">
        <v>95</v>
      </c>
      <c r="C18" s="14" t="s">
        <v>81</v>
      </c>
      <c r="D18" s="6" t="s">
        <v>130</v>
      </c>
      <c r="E18" s="33">
        <v>19</v>
      </c>
      <c r="F18" s="21"/>
      <c r="G18" s="20"/>
      <c r="H18" s="20"/>
      <c r="I18" s="20"/>
      <c r="J18" s="20"/>
    </row>
    <row r="19" spans="1:10">
      <c r="A19" s="6">
        <v>17</v>
      </c>
      <c r="B19" s="7" t="s">
        <v>96</v>
      </c>
      <c r="C19" s="14" t="s">
        <v>81</v>
      </c>
      <c r="D19" s="6" t="s">
        <v>131</v>
      </c>
      <c r="E19" s="33">
        <v>1</v>
      </c>
      <c r="F19" s="21"/>
      <c r="G19" s="20"/>
      <c r="H19" s="20"/>
      <c r="I19" s="20"/>
      <c r="J19" s="20"/>
    </row>
    <row r="20" spans="1:10" ht="29">
      <c r="A20" s="6">
        <v>18</v>
      </c>
      <c r="B20" s="7" t="s">
        <v>78</v>
      </c>
      <c r="C20" s="14"/>
      <c r="D20" s="6" t="s">
        <v>130</v>
      </c>
      <c r="E20" s="33">
        <v>1</v>
      </c>
      <c r="F20" s="21"/>
      <c r="G20" s="20"/>
      <c r="H20" s="20"/>
      <c r="I20" s="20"/>
      <c r="J20" s="20"/>
    </row>
    <row r="21" spans="1:10">
      <c r="A21" s="6">
        <v>19</v>
      </c>
      <c r="B21" s="7" t="s">
        <v>97</v>
      </c>
      <c r="C21" s="14" t="s">
        <v>81</v>
      </c>
      <c r="D21" s="6" t="s">
        <v>131</v>
      </c>
      <c r="E21" s="33">
        <v>25</v>
      </c>
      <c r="F21" s="21"/>
      <c r="G21" s="20"/>
      <c r="H21" s="20"/>
      <c r="I21" s="20"/>
      <c r="J21" s="20"/>
    </row>
    <row r="22" spans="1:10">
      <c r="A22" s="6">
        <v>20</v>
      </c>
      <c r="B22" s="7" t="s">
        <v>98</v>
      </c>
      <c r="C22" s="14" t="s">
        <v>81</v>
      </c>
      <c r="D22" s="6" t="s">
        <v>131</v>
      </c>
      <c r="E22" s="33">
        <v>1</v>
      </c>
      <c r="F22" s="21"/>
      <c r="G22" s="20"/>
      <c r="H22" s="20"/>
      <c r="I22" s="20"/>
      <c r="J22" s="20"/>
    </row>
    <row r="23" spans="1:10">
      <c r="A23" s="6">
        <v>21</v>
      </c>
      <c r="B23" s="7" t="s">
        <v>99</v>
      </c>
      <c r="C23" s="14"/>
      <c r="D23" s="6" t="s">
        <v>131</v>
      </c>
      <c r="E23" s="33"/>
      <c r="F23" s="21"/>
      <c r="G23" s="20"/>
      <c r="H23" s="20"/>
      <c r="I23" s="20"/>
      <c r="J23" s="20"/>
    </row>
    <row r="24" spans="1:10">
      <c r="A24" s="6">
        <v>22</v>
      </c>
      <c r="B24" s="7" t="s">
        <v>134</v>
      </c>
      <c r="C24" s="14" t="s">
        <v>116</v>
      </c>
      <c r="D24" s="6" t="s">
        <v>131</v>
      </c>
      <c r="E24" s="33">
        <v>20</v>
      </c>
      <c r="F24" s="21"/>
      <c r="G24" s="20"/>
      <c r="H24" s="20"/>
      <c r="I24" s="20"/>
      <c r="J24" s="20"/>
    </row>
    <row r="25" spans="1:10">
      <c r="A25" s="49" t="s">
        <v>14</v>
      </c>
      <c r="B25" s="50"/>
      <c r="C25" s="50"/>
      <c r="D25" s="50"/>
      <c r="E25" s="51"/>
    </row>
    <row r="26" spans="1:10">
      <c r="A26" s="6">
        <v>23</v>
      </c>
      <c r="B26" s="7" t="s">
        <v>100</v>
      </c>
      <c r="C26" s="14"/>
      <c r="D26" s="6" t="s">
        <v>131</v>
      </c>
      <c r="E26" s="34">
        <v>28</v>
      </c>
      <c r="F26" s="24"/>
      <c r="G26" s="23"/>
      <c r="H26" s="23"/>
      <c r="I26" s="23"/>
      <c r="J26" s="23"/>
    </row>
    <row r="27" spans="1:10">
      <c r="A27" s="6">
        <v>24</v>
      </c>
      <c r="B27" s="7" t="s">
        <v>117</v>
      </c>
      <c r="C27" s="14"/>
      <c r="D27" s="6" t="s">
        <v>131</v>
      </c>
      <c r="E27" s="34">
        <v>6</v>
      </c>
      <c r="F27" s="24"/>
      <c r="G27" s="23"/>
      <c r="H27" s="23"/>
      <c r="I27" s="23"/>
      <c r="J27" s="23"/>
    </row>
    <row r="28" spans="1:10">
      <c r="A28" s="6">
        <v>25</v>
      </c>
      <c r="B28" s="7" t="s">
        <v>101</v>
      </c>
      <c r="C28" s="14"/>
      <c r="D28" s="6" t="s">
        <v>131</v>
      </c>
      <c r="E28" s="34">
        <v>30</v>
      </c>
      <c r="F28" s="24"/>
      <c r="G28" s="23"/>
      <c r="H28" s="23"/>
      <c r="I28" s="23"/>
      <c r="J28" s="23"/>
    </row>
    <row r="29" spans="1:10">
      <c r="A29" s="6">
        <v>26</v>
      </c>
      <c r="B29" s="7" t="s">
        <v>102</v>
      </c>
      <c r="C29" s="14"/>
      <c r="D29" s="6" t="s">
        <v>131</v>
      </c>
      <c r="E29" s="34">
        <v>30</v>
      </c>
      <c r="F29" s="24"/>
      <c r="G29" s="23"/>
      <c r="H29" s="23"/>
      <c r="I29" s="23"/>
      <c r="J29" s="23"/>
    </row>
    <row r="30" spans="1:10">
      <c r="A30" s="6">
        <v>27</v>
      </c>
      <c r="B30" s="7" t="s">
        <v>118</v>
      </c>
      <c r="C30" s="14" t="s">
        <v>119</v>
      </c>
      <c r="D30" s="6" t="s">
        <v>131</v>
      </c>
      <c r="E30" s="34">
        <v>17</v>
      </c>
      <c r="F30" s="24"/>
      <c r="G30" s="23"/>
      <c r="H30" s="23"/>
      <c r="I30" s="23"/>
      <c r="J30" s="23"/>
    </row>
    <row r="31" spans="1:10">
      <c r="A31" s="6">
        <v>28</v>
      </c>
      <c r="B31" s="7" t="s">
        <v>120</v>
      </c>
      <c r="C31" s="14" t="s">
        <v>121</v>
      </c>
      <c r="D31" s="6" t="s">
        <v>131</v>
      </c>
      <c r="E31" s="34">
        <v>20</v>
      </c>
      <c r="F31" s="24"/>
      <c r="G31" s="23"/>
      <c r="H31" s="23"/>
      <c r="I31" s="23"/>
      <c r="J31" s="23"/>
    </row>
    <row r="32" spans="1:10">
      <c r="A32" s="6">
        <v>29</v>
      </c>
      <c r="B32" s="7" t="s">
        <v>122</v>
      </c>
      <c r="C32" s="14"/>
      <c r="D32" s="6" t="s">
        <v>131</v>
      </c>
      <c r="E32" s="34">
        <v>25</v>
      </c>
      <c r="F32" s="24"/>
      <c r="G32" s="23"/>
      <c r="H32" s="23"/>
      <c r="I32" s="23"/>
      <c r="J32" s="23"/>
    </row>
    <row r="33" spans="1:10">
      <c r="A33" s="49" t="s">
        <v>103</v>
      </c>
      <c r="B33" s="50"/>
      <c r="C33" s="50"/>
      <c r="D33" s="50"/>
      <c r="E33" s="51"/>
      <c r="F33" s="24"/>
      <c r="G33" s="23"/>
      <c r="H33" s="23"/>
      <c r="I33" s="23"/>
      <c r="J33" s="23"/>
    </row>
    <row r="34" spans="1:10">
      <c r="A34" s="3">
        <v>30</v>
      </c>
      <c r="B34" s="28" t="s">
        <v>107</v>
      </c>
      <c r="C34" s="28" t="s">
        <v>108</v>
      </c>
      <c r="D34" s="29" t="s">
        <v>4</v>
      </c>
      <c r="E34" s="35">
        <v>850</v>
      </c>
    </row>
    <row r="35" spans="1:10">
      <c r="A35" s="3">
        <v>31</v>
      </c>
      <c r="B35" s="28" t="s">
        <v>123</v>
      </c>
      <c r="C35" s="28" t="s">
        <v>105</v>
      </c>
      <c r="D35" s="29" t="s">
        <v>4</v>
      </c>
      <c r="E35" s="35">
        <v>1300</v>
      </c>
    </row>
    <row r="36" spans="1:10" ht="29">
      <c r="A36" s="3">
        <v>32</v>
      </c>
      <c r="B36" s="28" t="s">
        <v>110</v>
      </c>
      <c r="C36" s="28" t="s">
        <v>109</v>
      </c>
      <c r="D36" s="29" t="s">
        <v>4</v>
      </c>
      <c r="E36" s="35">
        <v>850</v>
      </c>
    </row>
    <row r="37" spans="1:10" ht="29">
      <c r="A37" s="3">
        <v>33</v>
      </c>
      <c r="B37" s="28" t="s">
        <v>110</v>
      </c>
      <c r="C37" s="28" t="s">
        <v>135</v>
      </c>
      <c r="D37" s="29" t="s">
        <v>4</v>
      </c>
      <c r="E37" s="35">
        <v>60</v>
      </c>
    </row>
    <row r="38" spans="1:10">
      <c r="A38" s="3">
        <v>34</v>
      </c>
      <c r="B38" s="7" t="s">
        <v>113</v>
      </c>
      <c r="C38" s="7" t="s">
        <v>111</v>
      </c>
      <c r="D38" s="22" t="s">
        <v>4</v>
      </c>
      <c r="E38" s="36">
        <v>3000</v>
      </c>
    </row>
    <row r="39" spans="1:10">
      <c r="A39" s="3">
        <v>35</v>
      </c>
      <c r="B39" s="7" t="s">
        <v>114</v>
      </c>
      <c r="C39" s="7" t="s">
        <v>112</v>
      </c>
      <c r="D39" s="22" t="s">
        <v>4</v>
      </c>
      <c r="E39" s="36">
        <v>300</v>
      </c>
    </row>
    <row r="40" spans="1:10">
      <c r="A40" s="3">
        <v>36</v>
      </c>
      <c r="B40" s="7" t="s">
        <v>106</v>
      </c>
      <c r="C40" s="7"/>
      <c r="D40" s="22" t="s">
        <v>131</v>
      </c>
      <c r="E40" s="36">
        <v>1</v>
      </c>
    </row>
    <row r="41" spans="1:10">
      <c r="A41" s="3">
        <v>37</v>
      </c>
      <c r="B41" s="7" t="s">
        <v>104</v>
      </c>
      <c r="C41" s="7"/>
      <c r="D41" s="22" t="s">
        <v>130</v>
      </c>
      <c r="E41" s="36">
        <v>1</v>
      </c>
    </row>
    <row r="42" spans="1:10" ht="29">
      <c r="A42" s="3">
        <v>38</v>
      </c>
      <c r="B42" s="9" t="s">
        <v>142</v>
      </c>
      <c r="C42" s="9" t="s">
        <v>143</v>
      </c>
      <c r="D42" s="6" t="s">
        <v>130</v>
      </c>
      <c r="E42" s="33">
        <v>1</v>
      </c>
    </row>
  </sheetData>
  <mergeCells count="3">
    <mergeCell ref="A33:E33"/>
    <mergeCell ref="A25:E25"/>
    <mergeCell ref="A2:E2"/>
  </mergeCells>
  <pageMargins left="0.25" right="0.25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I31" sqref="I31"/>
    </sheetView>
  </sheetViews>
  <sheetFormatPr defaultColWidth="8.81640625" defaultRowHeight="14.5"/>
  <cols>
    <col min="1" max="1" width="5.6328125" style="1" customWidth="1"/>
    <col min="2" max="2" width="40.6328125" style="1" customWidth="1"/>
    <col min="3" max="3" width="25.6328125" style="1" customWidth="1"/>
    <col min="4" max="5" width="10.6328125" style="1" customWidth="1"/>
    <col min="6" max="256" width="8.81640625" style="1"/>
    <col min="257" max="257" width="5.6328125" style="1" customWidth="1"/>
    <col min="258" max="258" width="40.6328125" style="1" customWidth="1"/>
    <col min="259" max="259" width="25.6328125" style="1" customWidth="1"/>
    <col min="260" max="261" width="10.6328125" style="1" customWidth="1"/>
    <col min="262" max="512" width="8.81640625" style="1"/>
    <col min="513" max="513" width="5.6328125" style="1" customWidth="1"/>
    <col min="514" max="514" width="40.6328125" style="1" customWidth="1"/>
    <col min="515" max="515" width="25.6328125" style="1" customWidth="1"/>
    <col min="516" max="517" width="10.6328125" style="1" customWidth="1"/>
    <col min="518" max="768" width="8.81640625" style="1"/>
    <col min="769" max="769" width="5.6328125" style="1" customWidth="1"/>
    <col min="770" max="770" width="40.6328125" style="1" customWidth="1"/>
    <col min="771" max="771" width="25.6328125" style="1" customWidth="1"/>
    <col min="772" max="773" width="10.6328125" style="1" customWidth="1"/>
    <col min="774" max="1024" width="8.81640625" style="1"/>
    <col min="1025" max="1025" width="5.6328125" style="1" customWidth="1"/>
    <col min="1026" max="1026" width="40.6328125" style="1" customWidth="1"/>
    <col min="1027" max="1027" width="25.6328125" style="1" customWidth="1"/>
    <col min="1028" max="1029" width="10.6328125" style="1" customWidth="1"/>
    <col min="1030" max="1280" width="8.81640625" style="1"/>
    <col min="1281" max="1281" width="5.6328125" style="1" customWidth="1"/>
    <col min="1282" max="1282" width="40.6328125" style="1" customWidth="1"/>
    <col min="1283" max="1283" width="25.6328125" style="1" customWidth="1"/>
    <col min="1284" max="1285" width="10.6328125" style="1" customWidth="1"/>
    <col min="1286" max="1536" width="8.81640625" style="1"/>
    <col min="1537" max="1537" width="5.6328125" style="1" customWidth="1"/>
    <col min="1538" max="1538" width="40.6328125" style="1" customWidth="1"/>
    <col min="1539" max="1539" width="25.6328125" style="1" customWidth="1"/>
    <col min="1540" max="1541" width="10.6328125" style="1" customWidth="1"/>
    <col min="1542" max="1792" width="8.81640625" style="1"/>
    <col min="1793" max="1793" width="5.6328125" style="1" customWidth="1"/>
    <col min="1794" max="1794" width="40.6328125" style="1" customWidth="1"/>
    <col min="1795" max="1795" width="25.6328125" style="1" customWidth="1"/>
    <col min="1796" max="1797" width="10.6328125" style="1" customWidth="1"/>
    <col min="1798" max="2048" width="8.81640625" style="1"/>
    <col min="2049" max="2049" width="5.6328125" style="1" customWidth="1"/>
    <col min="2050" max="2050" width="40.6328125" style="1" customWidth="1"/>
    <col min="2051" max="2051" width="25.6328125" style="1" customWidth="1"/>
    <col min="2052" max="2053" width="10.6328125" style="1" customWidth="1"/>
    <col min="2054" max="2304" width="8.81640625" style="1"/>
    <col min="2305" max="2305" width="5.6328125" style="1" customWidth="1"/>
    <col min="2306" max="2306" width="40.6328125" style="1" customWidth="1"/>
    <col min="2307" max="2307" width="25.6328125" style="1" customWidth="1"/>
    <col min="2308" max="2309" width="10.6328125" style="1" customWidth="1"/>
    <col min="2310" max="2560" width="8.81640625" style="1"/>
    <col min="2561" max="2561" width="5.6328125" style="1" customWidth="1"/>
    <col min="2562" max="2562" width="40.6328125" style="1" customWidth="1"/>
    <col min="2563" max="2563" width="25.6328125" style="1" customWidth="1"/>
    <col min="2564" max="2565" width="10.6328125" style="1" customWidth="1"/>
    <col min="2566" max="2816" width="8.81640625" style="1"/>
    <col min="2817" max="2817" width="5.6328125" style="1" customWidth="1"/>
    <col min="2818" max="2818" width="40.6328125" style="1" customWidth="1"/>
    <col min="2819" max="2819" width="25.6328125" style="1" customWidth="1"/>
    <col min="2820" max="2821" width="10.6328125" style="1" customWidth="1"/>
    <col min="2822" max="3072" width="8.81640625" style="1"/>
    <col min="3073" max="3073" width="5.6328125" style="1" customWidth="1"/>
    <col min="3074" max="3074" width="40.6328125" style="1" customWidth="1"/>
    <col min="3075" max="3075" width="25.6328125" style="1" customWidth="1"/>
    <col min="3076" max="3077" width="10.6328125" style="1" customWidth="1"/>
    <col min="3078" max="3328" width="8.81640625" style="1"/>
    <col min="3329" max="3329" width="5.6328125" style="1" customWidth="1"/>
    <col min="3330" max="3330" width="40.6328125" style="1" customWidth="1"/>
    <col min="3331" max="3331" width="25.6328125" style="1" customWidth="1"/>
    <col min="3332" max="3333" width="10.6328125" style="1" customWidth="1"/>
    <col min="3334" max="3584" width="8.81640625" style="1"/>
    <col min="3585" max="3585" width="5.6328125" style="1" customWidth="1"/>
    <col min="3586" max="3586" width="40.6328125" style="1" customWidth="1"/>
    <col min="3587" max="3587" width="25.6328125" style="1" customWidth="1"/>
    <col min="3588" max="3589" width="10.6328125" style="1" customWidth="1"/>
    <col min="3590" max="3840" width="8.81640625" style="1"/>
    <col min="3841" max="3841" width="5.6328125" style="1" customWidth="1"/>
    <col min="3842" max="3842" width="40.6328125" style="1" customWidth="1"/>
    <col min="3843" max="3843" width="25.6328125" style="1" customWidth="1"/>
    <col min="3844" max="3845" width="10.6328125" style="1" customWidth="1"/>
    <col min="3846" max="4096" width="8.81640625" style="1"/>
    <col min="4097" max="4097" width="5.6328125" style="1" customWidth="1"/>
    <col min="4098" max="4098" width="40.6328125" style="1" customWidth="1"/>
    <col min="4099" max="4099" width="25.6328125" style="1" customWidth="1"/>
    <col min="4100" max="4101" width="10.6328125" style="1" customWidth="1"/>
    <col min="4102" max="4352" width="8.81640625" style="1"/>
    <col min="4353" max="4353" width="5.6328125" style="1" customWidth="1"/>
    <col min="4354" max="4354" width="40.6328125" style="1" customWidth="1"/>
    <col min="4355" max="4355" width="25.6328125" style="1" customWidth="1"/>
    <col min="4356" max="4357" width="10.6328125" style="1" customWidth="1"/>
    <col min="4358" max="4608" width="8.81640625" style="1"/>
    <col min="4609" max="4609" width="5.6328125" style="1" customWidth="1"/>
    <col min="4610" max="4610" width="40.6328125" style="1" customWidth="1"/>
    <col min="4611" max="4611" width="25.6328125" style="1" customWidth="1"/>
    <col min="4612" max="4613" width="10.6328125" style="1" customWidth="1"/>
    <col min="4614" max="4864" width="8.81640625" style="1"/>
    <col min="4865" max="4865" width="5.6328125" style="1" customWidth="1"/>
    <col min="4866" max="4866" width="40.6328125" style="1" customWidth="1"/>
    <col min="4867" max="4867" width="25.6328125" style="1" customWidth="1"/>
    <col min="4868" max="4869" width="10.6328125" style="1" customWidth="1"/>
    <col min="4870" max="5120" width="8.81640625" style="1"/>
    <col min="5121" max="5121" width="5.6328125" style="1" customWidth="1"/>
    <col min="5122" max="5122" width="40.6328125" style="1" customWidth="1"/>
    <col min="5123" max="5123" width="25.6328125" style="1" customWidth="1"/>
    <col min="5124" max="5125" width="10.6328125" style="1" customWidth="1"/>
    <col min="5126" max="5376" width="8.81640625" style="1"/>
    <col min="5377" max="5377" width="5.6328125" style="1" customWidth="1"/>
    <col min="5378" max="5378" width="40.6328125" style="1" customWidth="1"/>
    <col min="5379" max="5379" width="25.6328125" style="1" customWidth="1"/>
    <col min="5380" max="5381" width="10.6328125" style="1" customWidth="1"/>
    <col min="5382" max="5632" width="8.81640625" style="1"/>
    <col min="5633" max="5633" width="5.6328125" style="1" customWidth="1"/>
    <col min="5634" max="5634" width="40.6328125" style="1" customWidth="1"/>
    <col min="5635" max="5635" width="25.6328125" style="1" customWidth="1"/>
    <col min="5636" max="5637" width="10.6328125" style="1" customWidth="1"/>
    <col min="5638" max="5888" width="8.81640625" style="1"/>
    <col min="5889" max="5889" width="5.6328125" style="1" customWidth="1"/>
    <col min="5890" max="5890" width="40.6328125" style="1" customWidth="1"/>
    <col min="5891" max="5891" width="25.6328125" style="1" customWidth="1"/>
    <col min="5892" max="5893" width="10.6328125" style="1" customWidth="1"/>
    <col min="5894" max="6144" width="8.81640625" style="1"/>
    <col min="6145" max="6145" width="5.6328125" style="1" customWidth="1"/>
    <col min="6146" max="6146" width="40.6328125" style="1" customWidth="1"/>
    <col min="6147" max="6147" width="25.6328125" style="1" customWidth="1"/>
    <col min="6148" max="6149" width="10.6328125" style="1" customWidth="1"/>
    <col min="6150" max="6400" width="8.81640625" style="1"/>
    <col min="6401" max="6401" width="5.6328125" style="1" customWidth="1"/>
    <col min="6402" max="6402" width="40.6328125" style="1" customWidth="1"/>
    <col min="6403" max="6403" width="25.6328125" style="1" customWidth="1"/>
    <col min="6404" max="6405" width="10.6328125" style="1" customWidth="1"/>
    <col min="6406" max="6656" width="8.81640625" style="1"/>
    <col min="6657" max="6657" width="5.6328125" style="1" customWidth="1"/>
    <col min="6658" max="6658" width="40.6328125" style="1" customWidth="1"/>
    <col min="6659" max="6659" width="25.6328125" style="1" customWidth="1"/>
    <col min="6660" max="6661" width="10.6328125" style="1" customWidth="1"/>
    <col min="6662" max="6912" width="8.81640625" style="1"/>
    <col min="6913" max="6913" width="5.6328125" style="1" customWidth="1"/>
    <col min="6914" max="6914" width="40.6328125" style="1" customWidth="1"/>
    <col min="6915" max="6915" width="25.6328125" style="1" customWidth="1"/>
    <col min="6916" max="6917" width="10.6328125" style="1" customWidth="1"/>
    <col min="6918" max="7168" width="8.81640625" style="1"/>
    <col min="7169" max="7169" width="5.6328125" style="1" customWidth="1"/>
    <col min="7170" max="7170" width="40.6328125" style="1" customWidth="1"/>
    <col min="7171" max="7171" width="25.6328125" style="1" customWidth="1"/>
    <col min="7172" max="7173" width="10.6328125" style="1" customWidth="1"/>
    <col min="7174" max="7424" width="8.81640625" style="1"/>
    <col min="7425" max="7425" width="5.6328125" style="1" customWidth="1"/>
    <col min="7426" max="7426" width="40.6328125" style="1" customWidth="1"/>
    <col min="7427" max="7427" width="25.6328125" style="1" customWidth="1"/>
    <col min="7428" max="7429" width="10.6328125" style="1" customWidth="1"/>
    <col min="7430" max="7680" width="8.81640625" style="1"/>
    <col min="7681" max="7681" width="5.6328125" style="1" customWidth="1"/>
    <col min="7682" max="7682" width="40.6328125" style="1" customWidth="1"/>
    <col min="7683" max="7683" width="25.6328125" style="1" customWidth="1"/>
    <col min="7684" max="7685" width="10.6328125" style="1" customWidth="1"/>
    <col min="7686" max="7936" width="8.81640625" style="1"/>
    <col min="7937" max="7937" width="5.6328125" style="1" customWidth="1"/>
    <col min="7938" max="7938" width="40.6328125" style="1" customWidth="1"/>
    <col min="7939" max="7939" width="25.6328125" style="1" customWidth="1"/>
    <col min="7940" max="7941" width="10.6328125" style="1" customWidth="1"/>
    <col min="7942" max="8192" width="8.81640625" style="1"/>
    <col min="8193" max="8193" width="5.6328125" style="1" customWidth="1"/>
    <col min="8194" max="8194" width="40.6328125" style="1" customWidth="1"/>
    <col min="8195" max="8195" width="25.6328125" style="1" customWidth="1"/>
    <col min="8196" max="8197" width="10.6328125" style="1" customWidth="1"/>
    <col min="8198" max="8448" width="8.81640625" style="1"/>
    <col min="8449" max="8449" width="5.6328125" style="1" customWidth="1"/>
    <col min="8450" max="8450" width="40.6328125" style="1" customWidth="1"/>
    <col min="8451" max="8451" width="25.6328125" style="1" customWidth="1"/>
    <col min="8452" max="8453" width="10.6328125" style="1" customWidth="1"/>
    <col min="8454" max="8704" width="8.81640625" style="1"/>
    <col min="8705" max="8705" width="5.6328125" style="1" customWidth="1"/>
    <col min="8706" max="8706" width="40.6328125" style="1" customWidth="1"/>
    <col min="8707" max="8707" width="25.6328125" style="1" customWidth="1"/>
    <col min="8708" max="8709" width="10.6328125" style="1" customWidth="1"/>
    <col min="8710" max="8960" width="8.81640625" style="1"/>
    <col min="8961" max="8961" width="5.6328125" style="1" customWidth="1"/>
    <col min="8962" max="8962" width="40.6328125" style="1" customWidth="1"/>
    <col min="8963" max="8963" width="25.6328125" style="1" customWidth="1"/>
    <col min="8964" max="8965" width="10.6328125" style="1" customWidth="1"/>
    <col min="8966" max="9216" width="8.81640625" style="1"/>
    <col min="9217" max="9217" width="5.6328125" style="1" customWidth="1"/>
    <col min="9218" max="9218" width="40.6328125" style="1" customWidth="1"/>
    <col min="9219" max="9219" width="25.6328125" style="1" customWidth="1"/>
    <col min="9220" max="9221" width="10.6328125" style="1" customWidth="1"/>
    <col min="9222" max="9472" width="8.81640625" style="1"/>
    <col min="9473" max="9473" width="5.6328125" style="1" customWidth="1"/>
    <col min="9474" max="9474" width="40.6328125" style="1" customWidth="1"/>
    <col min="9475" max="9475" width="25.6328125" style="1" customWidth="1"/>
    <col min="9476" max="9477" width="10.6328125" style="1" customWidth="1"/>
    <col min="9478" max="9728" width="8.81640625" style="1"/>
    <col min="9729" max="9729" width="5.6328125" style="1" customWidth="1"/>
    <col min="9730" max="9730" width="40.6328125" style="1" customWidth="1"/>
    <col min="9731" max="9731" width="25.6328125" style="1" customWidth="1"/>
    <col min="9732" max="9733" width="10.6328125" style="1" customWidth="1"/>
    <col min="9734" max="9984" width="8.81640625" style="1"/>
    <col min="9985" max="9985" width="5.6328125" style="1" customWidth="1"/>
    <col min="9986" max="9986" width="40.6328125" style="1" customWidth="1"/>
    <col min="9987" max="9987" width="25.6328125" style="1" customWidth="1"/>
    <col min="9988" max="9989" width="10.6328125" style="1" customWidth="1"/>
    <col min="9990" max="10240" width="8.81640625" style="1"/>
    <col min="10241" max="10241" width="5.6328125" style="1" customWidth="1"/>
    <col min="10242" max="10242" width="40.6328125" style="1" customWidth="1"/>
    <col min="10243" max="10243" width="25.6328125" style="1" customWidth="1"/>
    <col min="10244" max="10245" width="10.6328125" style="1" customWidth="1"/>
    <col min="10246" max="10496" width="8.81640625" style="1"/>
    <col min="10497" max="10497" width="5.6328125" style="1" customWidth="1"/>
    <col min="10498" max="10498" width="40.6328125" style="1" customWidth="1"/>
    <col min="10499" max="10499" width="25.6328125" style="1" customWidth="1"/>
    <col min="10500" max="10501" width="10.6328125" style="1" customWidth="1"/>
    <col min="10502" max="10752" width="8.81640625" style="1"/>
    <col min="10753" max="10753" width="5.6328125" style="1" customWidth="1"/>
    <col min="10754" max="10754" width="40.6328125" style="1" customWidth="1"/>
    <col min="10755" max="10755" width="25.6328125" style="1" customWidth="1"/>
    <col min="10756" max="10757" width="10.6328125" style="1" customWidth="1"/>
    <col min="10758" max="11008" width="8.81640625" style="1"/>
    <col min="11009" max="11009" width="5.6328125" style="1" customWidth="1"/>
    <col min="11010" max="11010" width="40.6328125" style="1" customWidth="1"/>
    <col min="11011" max="11011" width="25.6328125" style="1" customWidth="1"/>
    <col min="11012" max="11013" width="10.6328125" style="1" customWidth="1"/>
    <col min="11014" max="11264" width="8.81640625" style="1"/>
    <col min="11265" max="11265" width="5.6328125" style="1" customWidth="1"/>
    <col min="11266" max="11266" width="40.6328125" style="1" customWidth="1"/>
    <col min="11267" max="11267" width="25.6328125" style="1" customWidth="1"/>
    <col min="11268" max="11269" width="10.6328125" style="1" customWidth="1"/>
    <col min="11270" max="11520" width="8.81640625" style="1"/>
    <col min="11521" max="11521" width="5.6328125" style="1" customWidth="1"/>
    <col min="11522" max="11522" width="40.6328125" style="1" customWidth="1"/>
    <col min="11523" max="11523" width="25.6328125" style="1" customWidth="1"/>
    <col min="11524" max="11525" width="10.6328125" style="1" customWidth="1"/>
    <col min="11526" max="11776" width="8.81640625" style="1"/>
    <col min="11777" max="11777" width="5.6328125" style="1" customWidth="1"/>
    <col min="11778" max="11778" width="40.6328125" style="1" customWidth="1"/>
    <col min="11779" max="11779" width="25.6328125" style="1" customWidth="1"/>
    <col min="11780" max="11781" width="10.6328125" style="1" customWidth="1"/>
    <col min="11782" max="12032" width="8.81640625" style="1"/>
    <col min="12033" max="12033" width="5.6328125" style="1" customWidth="1"/>
    <col min="12034" max="12034" width="40.6328125" style="1" customWidth="1"/>
    <col min="12035" max="12035" width="25.6328125" style="1" customWidth="1"/>
    <col min="12036" max="12037" width="10.6328125" style="1" customWidth="1"/>
    <col min="12038" max="12288" width="8.81640625" style="1"/>
    <col min="12289" max="12289" width="5.6328125" style="1" customWidth="1"/>
    <col min="12290" max="12290" width="40.6328125" style="1" customWidth="1"/>
    <col min="12291" max="12291" width="25.6328125" style="1" customWidth="1"/>
    <col min="12292" max="12293" width="10.6328125" style="1" customWidth="1"/>
    <col min="12294" max="12544" width="8.81640625" style="1"/>
    <col min="12545" max="12545" width="5.6328125" style="1" customWidth="1"/>
    <col min="12546" max="12546" width="40.6328125" style="1" customWidth="1"/>
    <col min="12547" max="12547" width="25.6328125" style="1" customWidth="1"/>
    <col min="12548" max="12549" width="10.6328125" style="1" customWidth="1"/>
    <col min="12550" max="12800" width="8.81640625" style="1"/>
    <col min="12801" max="12801" width="5.6328125" style="1" customWidth="1"/>
    <col min="12802" max="12802" width="40.6328125" style="1" customWidth="1"/>
    <col min="12803" max="12803" width="25.6328125" style="1" customWidth="1"/>
    <col min="12804" max="12805" width="10.6328125" style="1" customWidth="1"/>
    <col min="12806" max="13056" width="8.81640625" style="1"/>
    <col min="13057" max="13057" width="5.6328125" style="1" customWidth="1"/>
    <col min="13058" max="13058" width="40.6328125" style="1" customWidth="1"/>
    <col min="13059" max="13059" width="25.6328125" style="1" customWidth="1"/>
    <col min="13060" max="13061" width="10.6328125" style="1" customWidth="1"/>
    <col min="13062" max="13312" width="8.81640625" style="1"/>
    <col min="13313" max="13313" width="5.6328125" style="1" customWidth="1"/>
    <col min="13314" max="13314" width="40.6328125" style="1" customWidth="1"/>
    <col min="13315" max="13315" width="25.6328125" style="1" customWidth="1"/>
    <col min="13316" max="13317" width="10.6328125" style="1" customWidth="1"/>
    <col min="13318" max="13568" width="8.81640625" style="1"/>
    <col min="13569" max="13569" width="5.6328125" style="1" customWidth="1"/>
    <col min="13570" max="13570" width="40.6328125" style="1" customWidth="1"/>
    <col min="13571" max="13571" width="25.6328125" style="1" customWidth="1"/>
    <col min="13572" max="13573" width="10.6328125" style="1" customWidth="1"/>
    <col min="13574" max="13824" width="8.81640625" style="1"/>
    <col min="13825" max="13825" width="5.6328125" style="1" customWidth="1"/>
    <col min="13826" max="13826" width="40.6328125" style="1" customWidth="1"/>
    <col min="13827" max="13827" width="25.6328125" style="1" customWidth="1"/>
    <col min="13828" max="13829" width="10.6328125" style="1" customWidth="1"/>
    <col min="13830" max="14080" width="8.81640625" style="1"/>
    <col min="14081" max="14081" width="5.6328125" style="1" customWidth="1"/>
    <col min="14082" max="14082" width="40.6328125" style="1" customWidth="1"/>
    <col min="14083" max="14083" width="25.6328125" style="1" customWidth="1"/>
    <col min="14084" max="14085" width="10.6328125" style="1" customWidth="1"/>
    <col min="14086" max="14336" width="8.81640625" style="1"/>
    <col min="14337" max="14337" width="5.6328125" style="1" customWidth="1"/>
    <col min="14338" max="14338" width="40.6328125" style="1" customWidth="1"/>
    <col min="14339" max="14339" width="25.6328125" style="1" customWidth="1"/>
    <col min="14340" max="14341" width="10.6328125" style="1" customWidth="1"/>
    <col min="14342" max="14592" width="8.81640625" style="1"/>
    <col min="14593" max="14593" width="5.6328125" style="1" customWidth="1"/>
    <col min="14594" max="14594" width="40.6328125" style="1" customWidth="1"/>
    <col min="14595" max="14595" width="25.6328125" style="1" customWidth="1"/>
    <col min="14596" max="14597" width="10.6328125" style="1" customWidth="1"/>
    <col min="14598" max="14848" width="8.81640625" style="1"/>
    <col min="14849" max="14849" width="5.6328125" style="1" customWidth="1"/>
    <col min="14850" max="14850" width="40.6328125" style="1" customWidth="1"/>
    <col min="14851" max="14851" width="25.6328125" style="1" customWidth="1"/>
    <col min="14852" max="14853" width="10.6328125" style="1" customWidth="1"/>
    <col min="14854" max="15104" width="8.81640625" style="1"/>
    <col min="15105" max="15105" width="5.6328125" style="1" customWidth="1"/>
    <col min="15106" max="15106" width="40.6328125" style="1" customWidth="1"/>
    <col min="15107" max="15107" width="25.6328125" style="1" customWidth="1"/>
    <col min="15108" max="15109" width="10.6328125" style="1" customWidth="1"/>
    <col min="15110" max="15360" width="8.81640625" style="1"/>
    <col min="15361" max="15361" width="5.6328125" style="1" customWidth="1"/>
    <col min="15362" max="15362" width="40.6328125" style="1" customWidth="1"/>
    <col min="15363" max="15363" width="25.6328125" style="1" customWidth="1"/>
    <col min="15364" max="15365" width="10.6328125" style="1" customWidth="1"/>
    <col min="15366" max="15616" width="8.81640625" style="1"/>
    <col min="15617" max="15617" width="5.6328125" style="1" customWidth="1"/>
    <col min="15618" max="15618" width="40.6328125" style="1" customWidth="1"/>
    <col min="15619" max="15619" width="25.6328125" style="1" customWidth="1"/>
    <col min="15620" max="15621" width="10.6328125" style="1" customWidth="1"/>
    <col min="15622" max="15872" width="8.81640625" style="1"/>
    <col min="15873" max="15873" width="5.6328125" style="1" customWidth="1"/>
    <col min="15874" max="15874" width="40.6328125" style="1" customWidth="1"/>
    <col min="15875" max="15875" width="25.6328125" style="1" customWidth="1"/>
    <col min="15876" max="15877" width="10.6328125" style="1" customWidth="1"/>
    <col min="15878" max="16128" width="8.81640625" style="1"/>
    <col min="16129" max="16129" width="5.6328125" style="1" customWidth="1"/>
    <col min="16130" max="16130" width="40.6328125" style="1" customWidth="1"/>
    <col min="16131" max="16131" width="25.6328125" style="1" customWidth="1"/>
    <col min="16132" max="16133" width="10.6328125" style="1" customWidth="1"/>
    <col min="16134" max="16384" width="8.81640625" style="1"/>
  </cols>
  <sheetData>
    <row r="1" spans="1:5">
      <c r="A1" s="41" t="s">
        <v>144</v>
      </c>
      <c r="B1" s="18" t="s">
        <v>5</v>
      </c>
      <c r="C1" s="18" t="s">
        <v>1</v>
      </c>
      <c r="D1" s="18" t="s">
        <v>2</v>
      </c>
      <c r="E1" s="18" t="s">
        <v>3</v>
      </c>
    </row>
    <row r="2" spans="1:5">
      <c r="A2" s="52" t="s">
        <v>145</v>
      </c>
      <c r="B2" s="52"/>
      <c r="C2" s="52"/>
      <c r="D2" s="52"/>
      <c r="E2" s="52"/>
    </row>
    <row r="3" spans="1:5">
      <c r="A3" s="2">
        <v>1</v>
      </c>
      <c r="B3" s="42" t="s">
        <v>146</v>
      </c>
      <c r="C3" s="42" t="s">
        <v>147</v>
      </c>
      <c r="D3" s="2" t="s">
        <v>131</v>
      </c>
      <c r="E3" s="32">
        <v>4</v>
      </c>
    </row>
    <row r="4" spans="1:5">
      <c r="A4" s="2">
        <v>2</v>
      </c>
      <c r="B4" s="42" t="s">
        <v>148</v>
      </c>
      <c r="C4" s="42" t="s">
        <v>149</v>
      </c>
      <c r="D4" s="2" t="s">
        <v>131</v>
      </c>
      <c r="E4" s="32">
        <v>2</v>
      </c>
    </row>
    <row r="5" spans="1:5">
      <c r="A5" s="2">
        <v>3</v>
      </c>
      <c r="B5" s="42" t="s">
        <v>150</v>
      </c>
      <c r="C5" s="42" t="s">
        <v>151</v>
      </c>
      <c r="D5" s="2" t="s">
        <v>131</v>
      </c>
      <c r="E5" s="32">
        <v>4</v>
      </c>
    </row>
    <row r="6" spans="1:5">
      <c r="A6" s="2">
        <v>4</v>
      </c>
      <c r="B6" s="42" t="s">
        <v>152</v>
      </c>
      <c r="C6" s="42" t="s">
        <v>153</v>
      </c>
      <c r="D6" s="2" t="s">
        <v>131</v>
      </c>
      <c r="E6" s="32">
        <v>1</v>
      </c>
    </row>
    <row r="7" spans="1:5">
      <c r="A7" s="2">
        <v>5</v>
      </c>
      <c r="B7" s="42" t="s">
        <v>154</v>
      </c>
      <c r="C7" s="42" t="s">
        <v>155</v>
      </c>
      <c r="D7" s="2" t="s">
        <v>131</v>
      </c>
      <c r="E7" s="32">
        <v>1</v>
      </c>
    </row>
    <row r="8" spans="1:5">
      <c r="A8" s="2">
        <v>6</v>
      </c>
      <c r="B8" s="42" t="s">
        <v>16</v>
      </c>
      <c r="C8" s="42" t="s">
        <v>156</v>
      </c>
      <c r="D8" s="2" t="s">
        <v>4</v>
      </c>
      <c r="E8" s="32">
        <v>235</v>
      </c>
    </row>
    <row r="9" spans="1:5">
      <c r="A9" s="2">
        <v>7</v>
      </c>
      <c r="B9" s="9" t="s">
        <v>142</v>
      </c>
      <c r="C9" s="13" t="s">
        <v>143</v>
      </c>
      <c r="D9" s="6" t="s">
        <v>130</v>
      </c>
      <c r="E9" s="33">
        <v>1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UAS</vt:lpstr>
      <vt:lpstr>Datortīkls</vt:lpstr>
      <vt:lpstr>Apsardze un pieejas kontrole</vt:lpstr>
      <vt:lpstr>palīdzības pogas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Olyta</dc:creator>
  <cp:lastModifiedBy>Olita Kirjušenkova</cp:lastModifiedBy>
  <cp:lastPrinted>2017-01-25T07:04:57Z</cp:lastPrinted>
  <dcterms:created xsi:type="dcterms:W3CDTF">2014-11-19T08:38:31Z</dcterms:created>
  <dcterms:modified xsi:type="dcterms:W3CDTF">2019-02-21T11:54:51Z</dcterms:modified>
</cp:coreProperties>
</file>